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<sst xmlns="http://schemas.openxmlformats.org/spreadsheetml/2006/main" count="27" uniqueCount="27">
  <si>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</si>
  <si>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RCM130</t>
  </si>
  <si>
    <t xml:space="preserve">U</t>
  </si>
  <si>
    <t xml:space="preserve">Unité extérieure d'air conditionné, système air-air multisplit.</t>
  </si>
  <si>
    <r>
      <rPr>
        <sz val="8.25"/>
        <color rgb="FF000000"/>
        <rFont val="Arial"/>
        <family val="2"/>
      </rPr>
      <t xml:space="preserve">Rénovation énergétique des bâtiments via la mise en place, en remplacement d'un équipement existant, d'unité extérieure d'air conditionné, système air-air multisplit, pour gaz R-32, gamme domestique (RAC), alimentation monophasée (230V/50Hz), modèle SCM30ZS-W "MITSUBISHI HEAVY INDUSTRIES", puissance frigorifique nominale 3 kW (température de bulbe sec 35°C, température de bulbe humide 24°C), puissance calorifique nominale 4 kW (température de bulbe humide 6°C), de 595x780x290 mm, poids 35,5 kg, niveau sonore 49 dBA et débit d'air 1950 m³/h, avec contrôle de condensation. Comprend les éléments antivibratoires de sol.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</si>
  <si>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</si>
  <si>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</si>
  <si>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</si>
  <si>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</si>
  <si>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</si>
  <si>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</si>
  <si>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mt42mhi155d</t>
  </si>
  <si>
    <t xml:space="preserve">Unité extérieure d'air conditionné, système air-air multisplit, pour gaz R-32, gamme domestique (RAC), alimentation monophasée (230V/50Hz), modèle SCM30ZS-W "MITSUBISHI HEAVY INDUSTRIES", puissance frigorifique nominale 3 kW (température de bulbe sec 35°C, température de bulbe humide 24°C), puissance calorifique nominale 4 kW (température de bulbe humide 6°C), de 595x780x290 mm, poids 35,5 kg, niveau sonore 49 dBA et débit d'air 1950 m³/h, avec contrôle de condensation.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</si>
  <si>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</si>
  <si>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</si>
  <si>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</si>
  <si>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</si>
  <si>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</si>
  <si>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</si>
  <si>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</si>
  <si>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</si>
  <si>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</si>
  <si>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</si>
  <si>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</si>
  <si>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</si>
  <si>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733,29€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</si>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</sst>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1344</v>
      </c>
      <c r="G9" s="13">
        <f ca="1">ROUND(INDIRECT(ADDRESS(ROW()+(0), COLUMN()+(-3), 1))*INDIRECT(ADDRESS(ROW()+(0), COLUMN()+(-1), 1)), 2)</f>
        <v>1344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</v>
      </c>
      <c r="G10" s="17">
        <f ca="1">ROUND(INDIRECT(ADDRESS(ROW()+(0), COLUMN()+(-3), 1))*INDIRECT(ADDRESS(ROW()+(0), COLUMN()+(-1), 1)), 2)</f>
        <v>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1.073</v>
      </c>
      <c r="E11" s="16" t="s">
        <v>19</v>
      </c>
      <c r="F11" s="17">
        <v>31.65</v>
      </c>
      <c r="G11" s="17">
        <f ca="1">ROUND(INDIRECT(ADDRESS(ROW()+(0), COLUMN()+(-3), 1))*INDIRECT(ADDRESS(ROW()+(0), COLUMN()+(-1), 1)), 2)</f>
        <v>33.96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1.073</v>
      </c>
      <c r="E12" s="20" t="s">
        <v>22</v>
      </c>
      <c r="F12" s="21">
        <v>27.24</v>
      </c>
      <c r="G12" s="21">
        <f ca="1">ROUND(INDIRECT(ADDRESS(ROW()+(0), COLUMN()+(-3), 1))*INDIRECT(ADDRESS(ROW()+(0), COLUMN()+(-1), 1)), 2)</f>
        <v>29.23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1415.19</v>
      </c>
      <c r="G13" s="24">
        <f ca="1">ROUND(INDIRECT(ADDRESS(ROW()+(0), COLUMN()+(-3), 1))*INDIRECT(ADDRESS(ROW()+(0), COLUMN()+(-1), 1))/100, 2)</f>
        <v>28.3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1443.49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