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<sst xmlns="http://schemas.openxmlformats.org/spreadsheetml/2006/main" count="30" uniqueCount="30">
  <si>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</si>
  <si>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TVP110</t>
  </si>
  <si>
    <t xml:space="preserve">U</t>
  </si>
  <si>
    <t xml:space="preserve">Équipement air-eau, pompe à chaleur, pour production d'E.C.S., chauffage et refroidissement.</t>
  </si>
  <si>
    <r>
      <rPr>
        <sz val="8.25"/>
        <color rgb="FF000000"/>
        <rFont val="Arial"/>
        <family val="2"/>
      </rPr>
      <t xml:space="preserve">Équipement air-eau pour production d'E.C.S., chauffage et refroidissement, pour gaz R-410A, alimentation triphasée (400V/50Hz), modèle Hydrolution Todo en Uno 8 "MITSUBISHI HEAVY INDUSTRIES", puissance calorifique 8 kW et COP 3,33 avec température de bulbe humide de l'air extérieur 6°C et température de sortie de l'eau 45°C, puissance calorifique 8,3 kW et COP 4,09 avec température de bulbe humide de l'air extérieur 6°C et température de sortie de l'eau 35°C, puissance frigorifique 7,1 kW et EER 2,68 avec température de bulbe sec de l'air extérieur 35°C et température de sortie de l'eau 7°C, puissance frigorifique 10,7 kW et EER 3,35 avec température de bulbe sec de l'air extérieur 35°C et température de sortie de l'eau 18°C, constitué d'une unité intérieure HMK100, de 1715x600x610 mm, poids 165 kg, avec réservoir d'E.C.S. de 180 litres et pompe de circulation, une console de contrôle des unités RC-HY20 avec écran LCD, et une unité extérieure air-eau FDCW71VNX-A, de 750x880x340 mm, poids 60 kg, niveau sonore 48 dBA.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</si>
  <si>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</si>
  <si>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</si>
  <si>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</si>
  <si>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</si>
  <si>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</si>
  <si>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</si>
  <si>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mt42mhi700C</t>
  </si>
  <si>
    <t xml:space="preserve">Équipement air-eau pour production d'E.C.S., chauffage et refroidissement, pour gaz R-410A, alimentation triphasée (400V/50Hz), modèle Hydrolution Todo en Uno 8 "MITSUBISHI HEAVY INDUSTRIES", puissance calorifique 8 kW et COP 3,33 avec température de bulbe humide de l'air extérieur 6°C et température de sortie de l'eau 45°C, puissance calorifique 8,3 kW et COP 4,09 avec température de bulbe humide de l'air extérieur 6°C et température de sortie de l'eau 35°C, puissance frigorifique 7,1 kW et EER 2,68 avec température de bulbe sec de l'air extérieur 35°C et température de sortie de l'eau 7°C, puissance frigorifique 10,7 kW et EER 3,35 avec température de bulbe sec de l'air extérieur 35°C et température de sortie de l'eau 18°C, constitué d'une unité intérieure HMK100, de 1715x600x610 mm, poids 165 kg, avec réservoir d'E.C.S. de 180 litres et pompe de circulation, une console de contrôle des unités RC-HY20 avec écran LCD, et une unité extérieure air-eau FDCW71VNX-A, de 750x880x340 mm, poids 60 kg, niveau sonore 48 dBA.</t>
  </si>
  <si>
    <t xml:space="preserve">U</t>
  </si>
  <si>
    <t xml:space="preserve">mt42www080</t>
  </si>
  <si>
    <t xml:space="preserve">Kit d'amortisseurs antivibration de sol, composé de quatre amortisseurs en caoutchouc, avec leurs vis, écrous et rondelles correspondants.</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</si>
  <si>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</si>
  <si>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</si>
  <si>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</si>
  <si>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</si>
  <si>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</si>
  <si>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</si>
  <si>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</si>
  <si>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</si>
  <si>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</si>
  <si>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</si>
  <si>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</si>
  <si>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</si>
  <si>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4.590,96€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</si>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</sst>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6861</v>
      </c>
      <c r="G9" s="13">
        <f ca="1">ROUND(INDIRECT(ADDRESS(ROW()+(0), COLUMN()+(-3), 1))*INDIRECT(ADDRESS(ROW()+(0), COLUMN()+(-1), 1)), 2)</f>
        <v>6861</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4</v>
      </c>
      <c r="E11" s="16" t="s">
        <v>19</v>
      </c>
      <c r="F11" s="17">
        <v>5.95</v>
      </c>
      <c r="G11" s="17">
        <f ca="1">ROUND(INDIRECT(ADDRESS(ROW()+(0), COLUMN()+(-3), 1))*INDIRECT(ADDRESS(ROW()+(0), COLUMN()+(-1), 1)), 2)</f>
        <v>23.8</v>
      </c>
    </row>
    <row r="12" spans="1:7" ht="13.50" thickBot="1" customHeight="1">
      <c r="A12" s="14" t="s">
        <v>20</v>
      </c>
      <c r="B12" s="14"/>
      <c r="C12" s="14" t="s">
        <v>21</v>
      </c>
      <c r="D12" s="15">
        <v>2.822</v>
      </c>
      <c r="E12" s="16" t="s">
        <v>22</v>
      </c>
      <c r="F12" s="17">
        <v>26.36</v>
      </c>
      <c r="G12" s="17">
        <f ca="1">ROUND(INDIRECT(ADDRESS(ROW()+(0), COLUMN()+(-3), 1))*INDIRECT(ADDRESS(ROW()+(0), COLUMN()+(-1), 1)), 2)</f>
        <v>74.39</v>
      </c>
    </row>
    <row r="13" spans="1:7" ht="13.50" thickBot="1" customHeight="1">
      <c r="A13" s="14" t="s">
        <v>23</v>
      </c>
      <c r="B13" s="14"/>
      <c r="C13" s="18" t="s">
        <v>24</v>
      </c>
      <c r="D13" s="19">
        <v>2.822</v>
      </c>
      <c r="E13" s="20" t="s">
        <v>25</v>
      </c>
      <c r="F13" s="21">
        <v>23.22</v>
      </c>
      <c r="G13" s="21">
        <f ca="1">ROUND(INDIRECT(ADDRESS(ROW()+(0), COLUMN()+(-3), 1))*INDIRECT(ADDRESS(ROW()+(0), COLUMN()+(-1), 1)), 2)</f>
        <v>65.53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7032.72</v>
      </c>
      <c r="G14" s="24">
        <f ca="1">ROUND(INDIRECT(ADDRESS(ROW()+(0), COLUMN()+(-3), 1))*INDIRECT(ADDRESS(ROW()+(0), COLUMN()+(-1), 1))/100, 2)</f>
        <v>140.65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7173.37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