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<sst xmlns="http://schemas.openxmlformats.org/spreadsheetml/2006/main" count="30" uniqueCount="30">
  <si>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</si>
  <si>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TVP110</t>
  </si>
  <si>
    <t xml:space="preserve">U</t>
  </si>
  <si>
    <t xml:space="preserve">Équipement air-eau, pompe à chaleur, pour production d'E.C.S., chauffage et refroidissement.</t>
  </si>
  <si>
    <r>
      <rPr>
        <sz val="8.25"/>
        <color rgb="FF000000"/>
        <rFont val="Arial"/>
        <family val="2"/>
      </rPr>
      <t xml:space="preserve">Équipement air-eau pour production d'E.C.S., chauffage et refroidissement, pour gaz R-410A, alimentation monophasée (230V/50Hz), modèle Hydrolution Flexible 6 "MITSUBISHI HEAVY INDUSTRIES",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HSB60, de 400x460x250 mm, poids 16 kg, réservoir d'E.C.S. PT300 de 279 litres, de 1634x673x743 mm, poids 115 kg, avec résistance électrique d'appui MEL1030M de 3 kW dans le ballon d'E.C.S., pompe de circulation CPD11-25M-65, vanne à 3 voies pour production d'E.C.S. VST05M, vanne pour inversion de cycle VCC05M, chauffe-eau électrique d'appui ELK9M de 9 kW pour le circuit de chauffage, une console de contrôle des unités RC-HY40 avec écran LCD, et une unité extérieure air-eau FDCW60VNX-A, de 640x800x290 mm, poids 46 kg, niveau sonore 45 dBA.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</si>
  <si>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</si>
  <si>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</si>
  <si>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</si>
  <si>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</si>
  <si>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</si>
  <si>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</si>
  <si>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mt42mhi702aa</t>
  </si>
  <si>
    <t xml:space="preserve">Équipement air-eau pour production d'E.C.S., chauffage et refroidissement, pour gaz R-410A, alimentation monophasée (230V/50Hz), modèle Hydrolution Flexible 6 "MITSUBISHI HEAVY INDUSTRIES", puissance calorifique 2,28 kW et COP 3,62 avec température de bulbe humide de l'air extérieur 6°C et température de sortie de l'eau 45°C, puissance calorifique 2,67 kW et COP 5,32 avec température de bulbe humide de l'air extérieur 6°C et température de sortie de l'eau 35°C, puissance frigorifique 4,86 kW et EER 2,64 avec température de bulbe sec de l'air extérieur 35°C et température de sortie de l'eau 7°C, puissance frigorifique 7,03 kW et EER 3,52 avec température de bulbe sec de l'air extérieur 35°C et température de sortie de l'eau 18°C, constitué d'une unité intérieure HSB60, de 400x460x250 mm, poids 16 kg, réservoir d'E.C.S. PT300 de 279 litres, de 1634x673x743 mm, poids 115 kg, avec résistance électrique d'appui MEL1030M de 3 kW dans le ballon d'E.C.S., pompe de circulation CPD11-25M-65, vanne à 3 voies pour production d'E.C.S. VST05M, vanne pour inversion de cycle VCC05M, chauffe-eau électrique d'appui ELK9M de 9 kW pour le circuit de chauffage, une console de contrôle des unités RC-HY40 avec écran LCD, et une unité extérieure air-eau FDCW60VNX-A, de 640x800x290 mm, poids 46 kg, niveau sonore 45 dBA.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</si>
  <si>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</si>
  <si>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</si>
  <si>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</si>
  <si>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</si>
  <si>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</si>
  <si>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</si>
  <si>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</si>
  <si>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</si>
  <si>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</si>
  <si>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</si>
  <si>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</si>
  <si>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</si>
  <si>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</si>
  <si>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</si>
  <si>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</si>
  <si>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4.042,60€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</si>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</sst>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6021</v>
      </c>
      <c r="G9" s="13">
        <f ca="1">ROUND(INDIRECT(ADDRESS(ROW()+(0), COLUMN()+(-3), 1))*INDIRECT(ADDRESS(ROW()+(0), COLUMN()+(-1), 1)), 2)</f>
        <v>6021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v>
      </c>
      <c r="E11" s="16" t="s">
        <v>19</v>
      </c>
      <c r="F11" s="17">
        <v>5.95</v>
      </c>
      <c r="G11" s="17">
        <f ca="1">ROUND(INDIRECT(ADDRESS(ROW()+(0), COLUMN()+(-3), 1))*INDIRECT(ADDRESS(ROW()+(0), COLUMN()+(-1), 1)), 2)</f>
        <v>23.8</v>
      </c>
    </row>
    <row r="12" spans="1:7" ht="13.50" thickBot="1" customHeight="1">
      <c r="A12" s="14" t="s">
        <v>20</v>
      </c>
      <c r="B12" s="14"/>
      <c r="C12" s="14" t="s">
        <v>21</v>
      </c>
      <c r="D12" s="15">
        <v>2.822</v>
      </c>
      <c r="E12" s="16" t="s">
        <v>22</v>
      </c>
      <c r="F12" s="17">
        <v>26.36</v>
      </c>
      <c r="G12" s="17">
        <f ca="1">ROUND(INDIRECT(ADDRESS(ROW()+(0), COLUMN()+(-3), 1))*INDIRECT(ADDRESS(ROW()+(0), COLUMN()+(-1), 1)), 2)</f>
        <v>74.39</v>
      </c>
    </row>
    <row r="13" spans="1:7" ht="13.50" thickBot="1" customHeight="1">
      <c r="A13" s="14" t="s">
        <v>23</v>
      </c>
      <c r="B13" s="14"/>
      <c r="C13" s="18" t="s">
        <v>24</v>
      </c>
      <c r="D13" s="19">
        <v>2.822</v>
      </c>
      <c r="E13" s="20" t="s">
        <v>25</v>
      </c>
      <c r="F13" s="21">
        <v>23.22</v>
      </c>
      <c r="G13" s="21">
        <f ca="1">ROUND(INDIRECT(ADDRESS(ROW()+(0), COLUMN()+(-3), 1))*INDIRECT(ADDRESS(ROW()+(0), COLUMN()+(-1), 1)), 2)</f>
        <v>65.53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6192.72</v>
      </c>
      <c r="G14" s="24">
        <f ca="1">ROUND(INDIRECT(ADDRESS(ROW()+(0), COLUMN()+(-3), 1))*INDIRECT(ADDRESS(ROW()+(0), COLUMN()+(-1), 1))/100, 2)</f>
        <v>123.85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6316.57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