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<sst xmlns="http://schemas.openxmlformats.org/spreadsheetml/2006/main" count="42" uniqueCount="42">
  <si>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</si>
  <si>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TVP080</t>
  </si>
  <si>
    <t xml:space="preserve">U</t>
  </si>
  <si>
    <t xml:space="preserve">Unité air-eau, pompe à chaleur, pour production d'E.C.S..</t>
  </si>
  <si>
    <r>
      <rPr>
        <b/>
        <sz val="8.25"/>
        <color rgb="FF000000"/>
        <rFont val="Arial"/>
        <family val="2"/>
      </rPr>
      <t xml:space="preserve">Pompe à chaleur pour production d'E.C.S., air-eau, pour système Q-TON, modèle ESA30E-25C "MITSUBISHI HEAVY INDUSTRIES", puissance calorifique nominale de 30 kW, COP = 4,3, dimensions 1690x1350x720 mm, avec ballon en acier inoxydable, pour installation en intérieur, de 500 litres, contrôle à distance par câble, kit de câblage de vanne à 3 voies et sondes de température, ensemble de deux sondes de température pour ballon, vanne motorisée à 3 voies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</si>
  <si>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</si>
  <si>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</si>
  <si>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</si>
  <si>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</si>
  <si>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</si>
  <si>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</si>
  <si>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</si>
  <si>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pour production d'E.C.S., air-eau, pour système Q-TON, modèle ESA30E-25C "MITSUBISHI HEAVY INDUSTRIES", puissance calorifique nominale de 30 kW, COP = 4,3, dimensions 1690x1350x720 mm, réfrigérant R744, débit d'eau maximal 8,97 l/min, consommation maximale d'électricité 6,98 kW, pression sonore 58 dBA, alimentation triphasée à 400 V, poids 375 kg, compresseur avec technologie Inverter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</si>
  <si>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</si>
  <si>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</si>
  <si>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en acier inoxydable, pour installation en intérieur, de 500 litres, pour système Q-TON, "MITSUBISHI HEAVY INDUSTRIES", pression maximale de travail 7 bar, avec 11 connexions, bouche d'inspection, isolation thermique de 100 mm d'épaisseur, anode de magnésium.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</si>
  <si>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</si>
  <si>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</si>
  <si>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</si>
  <si>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</si>
  <si>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</si>
  <si>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</si>
  <si>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</si>
  <si>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</si>
  <si>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</si>
  <si>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</si>
  <si>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</si>
  <si>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</si>
  <si>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</si>
  <si>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</si>
  <si>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</si>
  <si>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</si>
  <si>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</si>
  <si>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</si>
  <si>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</si>
  <si>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</si>
  <si>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</si>
  <si>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</si>
  <si>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</si>
  <si>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</si>
  <si>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26.612,72€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</si>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</sst>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18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33712.000000</v>
      </c>
      <c r="H9" s="12">
        <f ca="1">ROUND(INDIRECT(ADDRESS(ROW()+(0), COLUMN()+(-3), 1))*INDIRECT(ADDRESS(ROW()+(0), COLUMN()+(-1), 1)), 2)</f>
        <v>33712.000000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4236.000000</v>
      </c>
      <c r="H10" s="16">
        <f ca="1">ROUND(INDIRECT(ADDRESS(ROW()+(0), COLUMN()+(-3), 1))*INDIRECT(ADDRESS(ROW()+(0), COLUMN()+(-1), 1)), 2)</f>
        <v>4236.000000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746.000000</v>
      </c>
      <c r="H11" s="16">
        <f ca="1">ROUND(INDIRECT(ADDRESS(ROW()+(0), COLUMN()+(-3), 1))*INDIRECT(ADDRESS(ROW()+(0), COLUMN()+(-1), 1)), 2)</f>
        <v>746.000000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1.000000</v>
      </c>
      <c r="F12" s="15" t="s">
        <v>22</v>
      </c>
      <c r="G12" s="16">
        <v>706.000000</v>
      </c>
      <c r="H12" s="16">
        <f ca="1">ROUND(INDIRECT(ADDRESS(ROW()+(0), COLUMN()+(-3), 1))*INDIRECT(ADDRESS(ROW()+(0), COLUMN()+(-1), 1)), 2)</f>
        <v>706.000000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1.000000</v>
      </c>
      <c r="F13" s="15" t="s">
        <v>25</v>
      </c>
      <c r="G13" s="16">
        <v>346.000000</v>
      </c>
      <c r="H13" s="16">
        <f ca="1">ROUND(INDIRECT(ADDRESS(ROW()+(0), COLUMN()+(-3), 1))*INDIRECT(ADDRESS(ROW()+(0), COLUMN()+(-1), 1)), 2)</f>
        <v>346.000000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1.000000</v>
      </c>
      <c r="F14" s="15" t="s">
        <v>28</v>
      </c>
      <c r="G14" s="16">
        <v>986.000000</v>
      </c>
      <c r="H14" s="16">
        <f ca="1">ROUND(INDIRECT(ADDRESS(ROW()+(0), COLUMN()+(-3), 1))*INDIRECT(ADDRESS(ROW()+(0), COLUMN()+(-1), 1)), 2)</f>
        <v>986.000000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2.000000</v>
      </c>
      <c r="F15" s="15" t="s">
        <v>31</v>
      </c>
      <c r="G15" s="16">
        <v>5.950000</v>
      </c>
      <c r="H15" s="16">
        <f ca="1">ROUND(INDIRECT(ADDRESS(ROW()+(0), COLUMN()+(-3), 1))*INDIRECT(ADDRESS(ROW()+(0), COLUMN()+(-1), 1)), 2)</f>
        <v>11.900000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0.500000</v>
      </c>
      <c r="F16" s="15" t="s">
        <v>34</v>
      </c>
      <c r="G16" s="16">
        <v>24.910000</v>
      </c>
      <c r="H16" s="16">
        <f ca="1">ROUND(INDIRECT(ADDRESS(ROW()+(0), COLUMN()+(-3), 1))*INDIRECT(ADDRESS(ROW()+(0), COLUMN()+(-1), 1)), 2)</f>
        <v>12.460000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0.500000</v>
      </c>
      <c r="F17" s="19" t="s">
        <v>37</v>
      </c>
      <c r="G17" s="20">
        <v>21.360000</v>
      </c>
      <c r="H17" s="20">
        <f ca="1">ROUND(INDIRECT(ADDRESS(ROW()+(0), COLUMN()+(-3), 1))*INDIRECT(ADDRESS(ROW()+(0), COLUMN()+(-1), 1)), 2)</f>
        <v>10.680000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40767.040000</v>
      </c>
      <c r="H18" s="23">
        <f ca="1">ROUND(INDIRECT(ADDRESS(ROW()+(0), COLUMN()+(-3), 1))*INDIRECT(ADDRESS(ROW()+(0), COLUMN()+(-1), 1))/100, 2)</f>
        <v>815.340000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41582.380000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